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<sst xmlns="http://schemas.openxmlformats.org/spreadsheetml/2006/main" count="65" uniqueCount="65">
  <si>
    <t>Школа</t>
  </si>
  <si>
    <t xml:space="preserve">КОГОАУ «Кировский кадетский корпус»</t>
  </si>
  <si>
    <t>Отд./корп</t>
  </si>
  <si>
    <t>День</t>
  </si>
  <si>
    <t>ЗАВТРАК</t>
  </si>
  <si>
    <t xml:space="preserve">Макаронные изделия отварные с сыром</t>
  </si>
  <si>
    <t>295</t>
  </si>
  <si>
    <t xml:space="preserve">Масло сливочное</t>
  </si>
  <si>
    <t>105</t>
  </si>
  <si>
    <t xml:space="preserve">Кофейный напиток с молоком</t>
  </si>
  <si>
    <t>501</t>
  </si>
  <si>
    <t xml:space="preserve">Батон нарезной 3 вариант</t>
  </si>
  <si>
    <t>111</t>
  </si>
  <si>
    <t xml:space="preserve">ИТОГО ЗА ЗАВТРАК</t>
  </si>
  <si>
    <t xml:space="preserve">ЗАВТРАК 2</t>
  </si>
  <si>
    <t xml:space="preserve">Чай с лимоном</t>
  </si>
  <si>
    <t>494</t>
  </si>
  <si>
    <t>Пряники</t>
  </si>
  <si>
    <t>589</t>
  </si>
  <si>
    <t xml:space="preserve">ИТОГО ЗА ЗАВТРАК 2</t>
  </si>
  <si>
    <t>ОБЕД</t>
  </si>
  <si>
    <t xml:space="preserve">Рассольник ленинградский</t>
  </si>
  <si>
    <t>134</t>
  </si>
  <si>
    <t xml:space="preserve">Винегрет овощной</t>
  </si>
  <si>
    <t>76</t>
  </si>
  <si>
    <t xml:space="preserve">Сметана 1 вариант</t>
  </si>
  <si>
    <t>479</t>
  </si>
  <si>
    <t xml:space="preserve">Макаронные изделия отварные</t>
  </si>
  <si>
    <t>291</t>
  </si>
  <si>
    <t xml:space="preserve">Фрикадельки из кур</t>
  </si>
  <si>
    <t>410</t>
  </si>
  <si>
    <t xml:space="preserve">Соус красный основной</t>
  </si>
  <si>
    <t>456</t>
  </si>
  <si>
    <t xml:space="preserve">Напиток клюквенный</t>
  </si>
  <si>
    <t>520</t>
  </si>
  <si>
    <t xml:space="preserve">Хлеб пшеничный</t>
  </si>
  <si>
    <t>108</t>
  </si>
  <si>
    <t xml:space="preserve">Хлеб столовый (ржано-пшеничный) 1 вариант</t>
  </si>
  <si>
    <t>110</t>
  </si>
  <si>
    <t xml:space="preserve">ИТОГО ЗА ОБЕД</t>
  </si>
  <si>
    <t>ПОЛДНИК</t>
  </si>
  <si>
    <t xml:space="preserve">Какао с молоком (2-й вариант)</t>
  </si>
  <si>
    <t>497</t>
  </si>
  <si>
    <t xml:space="preserve">Плоды свежие (груши) 2 вариант</t>
  </si>
  <si>
    <t>112</t>
  </si>
  <si>
    <t xml:space="preserve">"Крендель сахарный"</t>
  </si>
  <si>
    <t>555</t>
  </si>
  <si>
    <t xml:space="preserve">ИТОГО ЗА ПОЛДНИК</t>
  </si>
  <si>
    <t>УЖИН</t>
  </si>
  <si>
    <t xml:space="preserve">Салат овощной с зеленым горошком</t>
  </si>
  <si>
    <t>69</t>
  </si>
  <si>
    <t xml:space="preserve">Каша рисовая рассыпчатая</t>
  </si>
  <si>
    <t>240</t>
  </si>
  <si>
    <t xml:space="preserve">Гуляш из отварной говядины (1-й вариант)</t>
  </si>
  <si>
    <t>367</t>
  </si>
  <si>
    <t xml:space="preserve">Чай с сахаром, вареньем, медом</t>
  </si>
  <si>
    <t>493</t>
  </si>
  <si>
    <t xml:space="preserve">Хлеб столовый (ржано-пшеничный) 2 вариант</t>
  </si>
  <si>
    <t xml:space="preserve">Хлеб пшеничный 1 вариант</t>
  </si>
  <si>
    <t xml:space="preserve">ИТОГО ЗА УЖИН</t>
  </si>
  <si>
    <t xml:space="preserve">УЖИН 2</t>
  </si>
  <si>
    <t xml:space="preserve">Йогурт 3,2%</t>
  </si>
  <si>
    <t>517</t>
  </si>
  <si>
    <t xml:space="preserve">ИТОГО ЗА УЖИН 2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</si>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</sst>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>
    <font>
      <sz val="10.000000"/>
      <color theme="1"/>
      <name val="Arial Cyr"/>
    </font>
    <font>
      <sz val="10.000000"/>
      <name val="Arial"/>
    </font>
    <font>
      <b/>
      <sz val="10.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6F9D4"/>
        <b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none"/>
      <right style="none"/>
      <top style="medium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0" borderId="0" numFmtId="0" xfId="0" applyAlignment="1" applyProtection="1">
      <alignment horizontal="right"/>
      <protection hidden="0" locked="1"/>
    </xf>
    <xf fontId="0" fillId="2" borderId="1" numFmtId="164" xfId="0" applyNumberFormat="1" applyFill="1" applyBorder="1" applyProtection="1">
      <protection hidden="0" locked="1"/>
    </xf>
    <xf fontId="0" fillId="0" borderId="0" numFmtId="0" xfId="0" applyAlignment="1" applyProtection="1">
      <alignment vertical="center" wrapText="1"/>
      <protection hidden="0" locked="1"/>
    </xf>
    <xf fontId="2" fillId="0" borderId="2" numFmtId="0" xfId="0" applyFont="1" applyBorder="1" applyAlignment="1" applyProtection="1">
      <alignment horizontal="left" vertical="top"/>
      <protection hidden="0" locked="1"/>
    </xf>
    <xf fontId="2" fillId="0" borderId="0" numFmtId="0" xfId="0" applyFont="1" applyProtection="1">
      <protection hidden="0" locked="1"/>
    </xf>
    <xf fontId="2" fillId="0" borderId="3" numFmtId="0" xfId="0" applyFont="1" applyBorder="1" applyAlignment="1" applyProtection="1">
      <alignment horizontal="left" vertical="top"/>
      <protection hidden="0" locked="1"/>
    </xf>
    <xf fontId="0" fillId="0" borderId="1" numFmtId="0" xfId="0" applyBorder="1" applyAlignment="1" applyProtection="1">
      <alignment wrapText="1"/>
      <protection hidden="0" locked="1"/>
    </xf>
    <xf fontId="0" fillId="0" borderId="1" numFmtId="0" xfId="0" applyBorder="1" applyAlignment="1" applyProtection="1">
      <alignment horizontal="center"/>
      <protection hidden="0" locked="1"/>
    </xf>
    <xf fontId="0" fillId="0" borderId="1" numFmtId="2" xfId="0" applyNumberFormat="1" applyBorder="1" applyAlignment="1" applyProtection="1">
      <alignment horizontal="center"/>
      <protection hidden="0" locked="1"/>
    </xf>
    <xf fontId="0" fillId="0" borderId="1" numFmtId="0" xfId="0" applyBorder="1" applyProtection="1">
      <protection hidden="0" locked="1"/>
    </xf>
    <xf fontId="0" fillId="0" borderId="4" numFmtId="0" xfId="0" applyBorder="1" applyProtection="1">
      <protection hidden="0" locked="1"/>
    </xf>
    <xf fontId="2" fillId="0" borderId="5" numFmtId="9" xfId="0" applyNumberFormat="1" applyFont="1" applyBorder="1" applyAlignment="1" applyProtection="1">
      <alignment horizontal="center" vertical="center"/>
      <protection hidden="0" locked="1"/>
    </xf>
    <xf fontId="2" fillId="0" borderId="0" numFmtId="0" xfId="0" applyFont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vertical="center" wrapText="1"/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0" xfId="0" applyFont="1" applyBorder="1" applyProtection="1">
      <protection hidden="0" locked="1"/>
    </xf>
    <xf fontId="2" fillId="0" borderId="4" numFmtId="0" xfId="0" applyFont="1" applyBorder="1" applyProtection="1">
      <protection hidden="0" locked="1"/>
    </xf>
    <xf fontId="2" fillId="0" borderId="6" numFmtId="0" xfId="0" applyFont="1" applyBorder="1" applyAlignment="1" applyProtection="1">
      <alignment horizontal="left" vertical="top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center"/>
      <protection hidden="0" locked="1"/>
    </xf>
    <xf fontId="2" fillId="0" borderId="7" numFmtId="0" xfId="0" applyFont="1" applyBorder="1" applyProtection="1">
      <protection hidden="0" locked="1"/>
    </xf>
    <xf fontId="2" fillId="0" borderId="8" numFmtId="0" xfId="0" applyFont="1" applyBorder="1" applyProtection="1">
      <protection hidden="0" locked="1"/>
    </xf>
    <xf fontId="2" fillId="0" borderId="9" numFmtId="0" xfId="0" applyFont="1" applyBorder="1" applyAlignment="1" applyProtection="1">
      <alignment horizontal="left" vertical="top"/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9" numFmtId="2" xfId="0" applyNumberFormat="1" applyFont="1" applyBorder="1" applyAlignment="1" applyProtection="1">
      <alignment horizontal="center"/>
      <protection hidden="0" locked="1"/>
    </xf>
    <xf fontId="2" fillId="0" borderId="9" numFmtId="0" xfId="0" applyFont="1" applyBorder="1" applyProtection="1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zoomScale="100" workbookViewId="0">
      <selection activeCell="I2" activeCellId="0" sqref="I2"/>
    </sheetView>
  </sheetViews>
  <sheetFormatPr defaultColWidth="8.6796875" defaultRowHeight="12.75"/>
  <cols>
    <col customWidth="1" min="1" max="1" style="1" width="13"/>
    <col customWidth="1" min="2" max="2" style="1" width="41.710000000000001"/>
    <col customWidth="1" min="3" max="6" style="1" width="10.710000000000001"/>
    <col customWidth="1" min="7" max="7" style="1" width="17"/>
    <col customWidth="1" min="8" max="12" style="1" width="7.71"/>
    <col customWidth="1" min="13" max="15" style="1" width="9.1400000000000006"/>
  </cols>
  <sheetData>
    <row r="1" ht="12.75">
      <c r="A1" s="1" t="s">
        <v>0</v>
      </c>
      <c r="B1" s="2" t="s">
        <v>1</v>
      </c>
      <c r="C1" s="2"/>
      <c r="D1" s="2"/>
      <c r="E1" s="1" t="s">
        <v>2</v>
      </c>
      <c r="F1" s="3"/>
      <c r="G1" s="4" t="s">
        <v>3</v>
      </c>
      <c r="H1" s="4"/>
      <c r="I1" s="5">
        <v>46269</v>
      </c>
      <c r="J1" s="5"/>
    </row>
    <row r="2" s="6" customFormat="1" ht="12.75" customHeight="1">
      <c r="A2" s="7"/>
      <c r="B2" s="7"/>
      <c r="C2" s="7"/>
      <c r="D2" s="7"/>
      <c r="E2" s="7"/>
      <c r="F2" s="7"/>
      <c r="G2" s="7"/>
      <c r="H2" s="7"/>
      <c r="I2" s="8"/>
      <c r="J2" s="8"/>
      <c r="K2" s="1"/>
      <c r="L2" s="1"/>
      <c r="M2" s="1"/>
      <c r="N2" s="1"/>
      <c r="O2" s="1"/>
      <c r="P2" s="1"/>
    </row>
    <row r="3" s="6" customFormat="1" ht="23.850000000000001" customHeight="1">
      <c r="A3" s="9" t="s">
        <v>4</v>
      </c>
      <c r="B3" s="10" t="s">
        <v>5</v>
      </c>
      <c r="C3" s="11">
        <v>250</v>
      </c>
      <c r="D3" s="12">
        <v>15.130000000000001</v>
      </c>
      <c r="E3" s="12">
        <v>12.630000000000001</v>
      </c>
      <c r="F3" s="12">
        <v>42.5</v>
      </c>
      <c r="G3" s="13">
        <v>330.97000000000003</v>
      </c>
      <c r="H3" s="14" t="s">
        <v>6</v>
      </c>
      <c r="I3" s="15">
        <v>0.20000000000000001</v>
      </c>
      <c r="J3" s="15"/>
      <c r="K3" s="1"/>
      <c r="L3" s="1"/>
      <c r="M3" s="1"/>
      <c r="N3" s="1"/>
      <c r="O3" s="1"/>
      <c r="P3" s="1"/>
    </row>
    <row r="4" s="6" customFormat="1" ht="12.75" customHeight="1">
      <c r="A4" s="9"/>
      <c r="B4" s="10" t="s">
        <v>7</v>
      </c>
      <c r="C4" s="11">
        <v>20</v>
      </c>
      <c r="D4" s="12">
        <v>0.10000000000000001</v>
      </c>
      <c r="E4" s="12">
        <v>16.5</v>
      </c>
      <c r="F4" s="12">
        <v>0.16</v>
      </c>
      <c r="G4" s="13">
        <v>149.59999999999999</v>
      </c>
      <c r="H4" s="14" t="s">
        <v>8</v>
      </c>
      <c r="I4" s="15"/>
      <c r="J4" s="15"/>
      <c r="K4" s="1"/>
      <c r="L4" s="1"/>
      <c r="M4" s="1"/>
      <c r="N4" s="1"/>
      <c r="O4" s="1"/>
      <c r="P4" s="1"/>
    </row>
    <row r="5" s="6" customFormat="1" ht="12.75">
      <c r="A5" s="9"/>
      <c r="B5" s="10" t="s">
        <v>9</v>
      </c>
      <c r="C5" s="11">
        <v>200</v>
      </c>
      <c r="D5" s="12">
        <v>3.2000000000000002</v>
      </c>
      <c r="E5" s="12">
        <v>2.7000000000000002</v>
      </c>
      <c r="F5" s="12">
        <v>15.9</v>
      </c>
      <c r="G5" s="13">
        <v>79</v>
      </c>
      <c r="H5" s="14" t="s">
        <v>10</v>
      </c>
      <c r="I5" s="15"/>
      <c r="J5" s="15"/>
      <c r="K5" s="1"/>
      <c r="L5" s="1"/>
      <c r="M5" s="1"/>
      <c r="N5" s="1"/>
      <c r="O5" s="1"/>
      <c r="P5" s="1"/>
    </row>
    <row r="6" s="16" customFormat="1" ht="33" customHeight="1">
      <c r="A6" s="9"/>
      <c r="B6" s="10" t="s">
        <v>11</v>
      </c>
      <c r="C6" s="11">
        <v>45</v>
      </c>
      <c r="D6" s="12">
        <v>3.3799999999999999</v>
      </c>
      <c r="E6" s="12">
        <v>1.3100000000000001</v>
      </c>
      <c r="F6" s="12">
        <v>23.129999999999999</v>
      </c>
      <c r="G6" s="13">
        <v>117.90000000000001</v>
      </c>
      <c r="H6" s="14" t="s">
        <v>12</v>
      </c>
      <c r="I6" s="15"/>
      <c r="J6" s="15"/>
      <c r="K6" s="1"/>
      <c r="L6" s="1"/>
      <c r="M6" s="1"/>
      <c r="N6" s="1"/>
      <c r="O6" s="1"/>
      <c r="P6" s="1"/>
    </row>
    <row r="7" s="17" customFormat="1" ht="12.75">
      <c r="A7" s="9" t="s">
        <v>13</v>
      </c>
      <c r="B7" s="9"/>
      <c r="C7" s="18">
        <f>SUM(C3:C6)</f>
        <v>515</v>
      </c>
      <c r="D7" s="19">
        <f>SUM(D3:D6)</f>
        <v>21.809999999999999</v>
      </c>
      <c r="E7" s="19">
        <f>SUM(E3:E6)</f>
        <v>33.140000000000001</v>
      </c>
      <c r="F7" s="19">
        <f>SUM(F3:F6)</f>
        <v>81.689999999999998</v>
      </c>
      <c r="G7" s="20">
        <f>SUM(G3:G6)</f>
        <v>677.47000000000003</v>
      </c>
      <c r="H7" s="21"/>
      <c r="I7" s="15"/>
      <c r="J7" s="15"/>
      <c r="K7" s="1"/>
      <c r="L7" s="1"/>
      <c r="M7" s="1"/>
      <c r="N7" s="1"/>
      <c r="O7" s="1"/>
      <c r="P7" s="1"/>
    </row>
    <row r="8" s="17" customFormat="1" ht="12.75">
      <c r="A8" s="9" t="s">
        <v>14</v>
      </c>
      <c r="B8" s="10" t="s">
        <v>15</v>
      </c>
      <c r="C8" s="11">
        <v>200</v>
      </c>
      <c r="D8" s="12">
        <v>0.10000000000000001</v>
      </c>
      <c r="E8" s="12">
        <v>0</v>
      </c>
      <c r="F8" s="12">
        <v>15.199999999999999</v>
      </c>
      <c r="G8" s="13">
        <v>61</v>
      </c>
      <c r="H8" s="14" t="s">
        <v>16</v>
      </c>
      <c r="I8" s="15">
        <v>0.040000000000000001</v>
      </c>
      <c r="J8" s="15"/>
      <c r="K8" s="1"/>
      <c r="L8" s="1"/>
      <c r="M8" s="1"/>
      <c r="N8" s="1"/>
      <c r="O8" s="1"/>
      <c r="P8" s="1"/>
    </row>
    <row r="9" ht="12.75">
      <c r="A9" s="9"/>
      <c r="B9" s="10" t="s">
        <v>17</v>
      </c>
      <c r="C9" s="11">
        <v>45</v>
      </c>
      <c r="D9" s="12">
        <v>1.1899999999999999</v>
      </c>
      <c r="E9" s="12">
        <v>0.94999999999999996</v>
      </c>
      <c r="F9" s="12">
        <v>15.19</v>
      </c>
      <c r="G9" s="13">
        <v>74.109999999999999</v>
      </c>
      <c r="H9" s="14" t="s">
        <v>18</v>
      </c>
      <c r="I9" s="15"/>
      <c r="J9" s="15"/>
    </row>
    <row r="10" ht="12.75">
      <c r="A10" s="9" t="s">
        <v>19</v>
      </c>
      <c r="B10" s="9"/>
      <c r="C10" s="18">
        <f>SUM(C8:C9)</f>
        <v>245</v>
      </c>
      <c r="D10" s="19">
        <f>SUM(D8:D9)</f>
        <v>1.29</v>
      </c>
      <c r="E10" s="19">
        <f>SUM(E8:E9)</f>
        <v>0.94999999999999996</v>
      </c>
      <c r="F10" s="19">
        <f>SUM(F8:F9)</f>
        <v>30.390000000000001</v>
      </c>
      <c r="G10" s="20">
        <f>SUM(G8:G9)</f>
        <v>135.11000000000001</v>
      </c>
      <c r="H10" s="21"/>
      <c r="I10" s="15"/>
      <c r="J10" s="15"/>
    </row>
    <row r="11" ht="12.75">
      <c r="A11" s="9" t="s">
        <v>20</v>
      </c>
      <c r="B11" s="10" t="s">
        <v>21</v>
      </c>
      <c r="C11" s="11">
        <v>300</v>
      </c>
      <c r="D11" s="12">
        <v>2.46</v>
      </c>
      <c r="E11" s="12">
        <v>6.2999999999999998</v>
      </c>
      <c r="F11" s="12">
        <v>19.5</v>
      </c>
      <c r="G11" s="13">
        <v>145.5</v>
      </c>
      <c r="H11" s="14" t="s">
        <v>22</v>
      </c>
      <c r="I11" s="15">
        <v>0.34999999999999998</v>
      </c>
      <c r="J11" s="15"/>
    </row>
    <row r="12" ht="12.75">
      <c r="A12" s="9"/>
      <c r="B12" s="10" t="s">
        <v>23</v>
      </c>
      <c r="C12" s="11">
        <v>100</v>
      </c>
      <c r="D12" s="12">
        <v>1.3</v>
      </c>
      <c r="E12" s="12">
        <v>10.800000000000001</v>
      </c>
      <c r="F12" s="12">
        <v>6.7999999999999998</v>
      </c>
      <c r="G12" s="13">
        <v>130</v>
      </c>
      <c r="H12" s="14" t="s">
        <v>24</v>
      </c>
      <c r="I12" s="15"/>
      <c r="J12" s="15"/>
    </row>
    <row r="13" ht="12.75">
      <c r="A13" s="9"/>
      <c r="B13" s="10" t="s">
        <v>25</v>
      </c>
      <c r="C13" s="11">
        <v>20</v>
      </c>
      <c r="D13" s="12">
        <v>0.52000000000000002</v>
      </c>
      <c r="E13" s="12">
        <v>3</v>
      </c>
      <c r="F13" s="12">
        <v>0.71999999999999997</v>
      </c>
      <c r="G13" s="13">
        <v>32.399999999999999</v>
      </c>
      <c r="H13" s="14" t="s">
        <v>26</v>
      </c>
      <c r="I13" s="15"/>
      <c r="J13" s="15"/>
    </row>
    <row r="14" ht="12.75">
      <c r="A14" s="9"/>
      <c r="B14" s="10" t="s">
        <v>27</v>
      </c>
      <c r="C14" s="11">
        <v>200</v>
      </c>
      <c r="D14" s="12">
        <v>7.54</v>
      </c>
      <c r="E14" s="12">
        <v>0.90000000000000002</v>
      </c>
      <c r="F14" s="12">
        <v>38.719999999999999</v>
      </c>
      <c r="G14" s="13">
        <v>193.19999999999999</v>
      </c>
      <c r="H14" s="14" t="s">
        <v>28</v>
      </c>
      <c r="I14" s="15"/>
      <c r="J14" s="15"/>
    </row>
    <row r="15" ht="12.75">
      <c r="A15" s="9"/>
      <c r="B15" s="10" t="s">
        <v>29</v>
      </c>
      <c r="C15" s="11">
        <v>120</v>
      </c>
      <c r="D15" s="12">
        <v>17.32</v>
      </c>
      <c r="E15" s="12">
        <v>25</v>
      </c>
      <c r="F15" s="12">
        <v>22.449999999999999</v>
      </c>
      <c r="G15" s="13">
        <v>387.19999999999999</v>
      </c>
      <c r="H15" s="14" t="s">
        <v>30</v>
      </c>
      <c r="I15" s="15"/>
      <c r="J15" s="15"/>
    </row>
    <row r="16" ht="12.75">
      <c r="A16" s="9"/>
      <c r="B16" s="10" t="s">
        <v>31</v>
      </c>
      <c r="C16" s="11">
        <v>50</v>
      </c>
      <c r="D16" s="12">
        <v>0.83999999999999997</v>
      </c>
      <c r="E16" s="12">
        <v>0.95999999999999996</v>
      </c>
      <c r="F16" s="12">
        <v>5.3399999999999999</v>
      </c>
      <c r="G16" s="13">
        <v>33.729999999999997</v>
      </c>
      <c r="H16" s="14" t="s">
        <v>32</v>
      </c>
      <c r="I16" s="15"/>
      <c r="J16" s="15"/>
    </row>
    <row r="17" ht="12.75">
      <c r="A17" s="9"/>
      <c r="B17" s="10" t="s">
        <v>33</v>
      </c>
      <c r="C17" s="11">
        <v>200</v>
      </c>
      <c r="D17" s="12">
        <v>0.10000000000000001</v>
      </c>
      <c r="E17" s="12">
        <v>0</v>
      </c>
      <c r="F17" s="12">
        <v>20.699999999999999</v>
      </c>
      <c r="G17" s="13">
        <v>75</v>
      </c>
      <c r="H17" s="14" t="s">
        <v>34</v>
      </c>
      <c r="I17" s="15"/>
      <c r="J17" s="15"/>
    </row>
    <row r="18" ht="12.75">
      <c r="A18" s="9"/>
      <c r="B18" s="10" t="s">
        <v>35</v>
      </c>
      <c r="C18" s="11">
        <v>100</v>
      </c>
      <c r="D18" s="12">
        <v>7.5999999999999996</v>
      </c>
      <c r="E18" s="12">
        <v>0.80000000000000004</v>
      </c>
      <c r="F18" s="12">
        <v>49.200000000000003</v>
      </c>
      <c r="G18" s="13">
        <v>235</v>
      </c>
      <c r="H18" s="14" t="s">
        <v>36</v>
      </c>
      <c r="I18" s="15"/>
      <c r="J18" s="15"/>
    </row>
    <row r="19" ht="12.75">
      <c r="A19" s="9"/>
      <c r="B19" s="10" t="s">
        <v>37</v>
      </c>
      <c r="C19" s="11">
        <v>100</v>
      </c>
      <c r="D19" s="12">
        <v>6.5999999999999996</v>
      </c>
      <c r="E19" s="12">
        <v>1.2</v>
      </c>
      <c r="F19" s="12">
        <v>34</v>
      </c>
      <c r="G19" s="13">
        <v>181</v>
      </c>
      <c r="H19" s="14" t="s">
        <v>38</v>
      </c>
      <c r="I19" s="15"/>
      <c r="J19" s="15"/>
    </row>
    <row r="20" ht="12.75">
      <c r="A20" s="9" t="s">
        <v>39</v>
      </c>
      <c r="B20" s="9"/>
      <c r="C20" s="18">
        <f>SUM(C11:C19)</f>
        <v>1190</v>
      </c>
      <c r="D20" s="19">
        <f>SUM(D11:D19)</f>
        <v>44.280000000000001</v>
      </c>
      <c r="E20" s="19">
        <f>SUM(E11:E19)</f>
        <v>48.960000000000001</v>
      </c>
      <c r="F20" s="19">
        <f>SUM(F11:F19)</f>
        <v>197.43000000000001</v>
      </c>
      <c r="G20" s="20">
        <f>SUM(G11:G19)</f>
        <v>1413.03</v>
      </c>
      <c r="H20" s="21"/>
      <c r="I20" s="15"/>
      <c r="J20" s="15"/>
    </row>
    <row r="21" ht="12.75">
      <c r="A21" s="9" t="s">
        <v>40</v>
      </c>
      <c r="B21" s="10" t="s">
        <v>41</v>
      </c>
      <c r="C21" s="11">
        <v>200</v>
      </c>
      <c r="D21" s="12">
        <v>5</v>
      </c>
      <c r="E21" s="12">
        <v>4.4000000000000004</v>
      </c>
      <c r="F21" s="12">
        <v>31.699999999999999</v>
      </c>
      <c r="G21" s="13">
        <v>186</v>
      </c>
      <c r="H21" s="14" t="s">
        <v>42</v>
      </c>
      <c r="I21" s="15">
        <v>0.14000000000000001</v>
      </c>
      <c r="J21" s="15"/>
    </row>
    <row r="22" ht="12.75">
      <c r="A22" s="9"/>
      <c r="B22" s="10" t="s">
        <v>43</v>
      </c>
      <c r="C22" s="11">
        <v>350</v>
      </c>
      <c r="D22" s="12">
        <v>1.3999999999999999</v>
      </c>
      <c r="E22" s="12">
        <v>1.05</v>
      </c>
      <c r="F22" s="12">
        <v>36.049999999999997</v>
      </c>
      <c r="G22" s="13">
        <v>164.5</v>
      </c>
      <c r="H22" s="14" t="s">
        <v>44</v>
      </c>
      <c r="I22" s="15"/>
      <c r="J22" s="15"/>
    </row>
    <row r="23" ht="12.75">
      <c r="A23" s="9"/>
      <c r="B23" s="10" t="s">
        <v>45</v>
      </c>
      <c r="C23" s="11">
        <v>75</v>
      </c>
      <c r="D23" s="12">
        <v>5.2000000000000002</v>
      </c>
      <c r="E23" s="12">
        <v>9.8000000000000007</v>
      </c>
      <c r="F23" s="12">
        <v>44.100000000000001</v>
      </c>
      <c r="G23" s="13">
        <v>288</v>
      </c>
      <c r="H23" s="14" t="s">
        <v>46</v>
      </c>
      <c r="I23" s="15"/>
      <c r="J23" s="15"/>
    </row>
    <row r="24" ht="12.75">
      <c r="A24" s="9" t="s">
        <v>47</v>
      </c>
      <c r="B24" s="9"/>
      <c r="C24" s="18">
        <f>SUM(C21:C23)</f>
        <v>625</v>
      </c>
      <c r="D24" s="19">
        <f>SUM(D21:D23)</f>
        <v>11.6</v>
      </c>
      <c r="E24" s="19">
        <f>SUM(E21:E23)</f>
        <v>15.25</v>
      </c>
      <c r="F24" s="19">
        <f>SUM(F21:F23)</f>
        <v>111.84999999999999</v>
      </c>
      <c r="G24" s="20">
        <f>SUM(G21:G23)</f>
        <v>638.5</v>
      </c>
      <c r="H24" s="21"/>
      <c r="I24" s="15"/>
      <c r="J24" s="15"/>
    </row>
    <row r="25" ht="12.75">
      <c r="A25" s="9" t="s">
        <v>48</v>
      </c>
      <c r="B25" s="10" t="s">
        <v>49</v>
      </c>
      <c r="C25" s="11">
        <v>100</v>
      </c>
      <c r="D25" s="12">
        <v>2.7999999999999998</v>
      </c>
      <c r="E25" s="12">
        <v>7.0999999999999996</v>
      </c>
      <c r="F25" s="12">
        <v>9.0999999999999996</v>
      </c>
      <c r="G25" s="13">
        <v>118</v>
      </c>
      <c r="H25" s="14" t="s">
        <v>50</v>
      </c>
      <c r="I25" s="15">
        <v>0.20999999999999999</v>
      </c>
      <c r="J25" s="15"/>
    </row>
    <row r="26" ht="12.75">
      <c r="A26" s="9"/>
      <c r="B26" s="10" t="s">
        <v>51</v>
      </c>
      <c r="C26" s="11">
        <v>200</v>
      </c>
      <c r="D26" s="12">
        <v>4.9400000000000004</v>
      </c>
      <c r="E26" s="12">
        <v>8.1400000000000006</v>
      </c>
      <c r="F26" s="12">
        <v>49.740000000000002</v>
      </c>
      <c r="G26" s="13">
        <v>292</v>
      </c>
      <c r="H26" s="14" t="s">
        <v>52</v>
      </c>
      <c r="I26" s="15"/>
      <c r="J26" s="15"/>
    </row>
    <row r="27" ht="12.75">
      <c r="A27" s="9"/>
      <c r="B27" s="10" t="s">
        <v>53</v>
      </c>
      <c r="C27" s="11">
        <v>120</v>
      </c>
      <c r="D27" s="12">
        <v>20.600000000000001</v>
      </c>
      <c r="E27" s="12">
        <v>22</v>
      </c>
      <c r="F27" s="12">
        <v>4.2000000000000002</v>
      </c>
      <c r="G27" s="13">
        <v>297</v>
      </c>
      <c r="H27" s="14" t="s">
        <v>54</v>
      </c>
      <c r="I27" s="15"/>
      <c r="J27" s="15"/>
    </row>
    <row r="28" ht="12.75">
      <c r="A28" s="9"/>
      <c r="B28" s="10" t="s">
        <v>55</v>
      </c>
      <c r="C28" s="11">
        <v>200</v>
      </c>
      <c r="D28" s="12">
        <v>0.10000000000000001</v>
      </c>
      <c r="E28" s="12">
        <v>0</v>
      </c>
      <c r="F28" s="12">
        <v>15</v>
      </c>
      <c r="G28" s="13">
        <v>60</v>
      </c>
      <c r="H28" s="14" t="s">
        <v>56</v>
      </c>
      <c r="I28" s="15"/>
      <c r="J28" s="15"/>
    </row>
    <row r="29" ht="12.75">
      <c r="A29" s="9"/>
      <c r="B29" s="10" t="s">
        <v>57</v>
      </c>
      <c r="C29" s="11">
        <v>30</v>
      </c>
      <c r="D29" s="12">
        <v>1.98</v>
      </c>
      <c r="E29" s="12">
        <v>0.35999999999999999</v>
      </c>
      <c r="F29" s="12">
        <v>10.199999999999999</v>
      </c>
      <c r="G29" s="13">
        <v>54.299999999999997</v>
      </c>
      <c r="H29" s="14" t="s">
        <v>38</v>
      </c>
      <c r="I29" s="15"/>
      <c r="J29" s="15"/>
    </row>
    <row r="30" ht="12.75">
      <c r="A30" s="9"/>
      <c r="B30" s="10" t="s">
        <v>58</v>
      </c>
      <c r="C30" s="11">
        <v>60</v>
      </c>
      <c r="D30" s="12">
        <v>4.5599999999999996</v>
      </c>
      <c r="E30" s="12">
        <v>0.47999999999999998</v>
      </c>
      <c r="F30" s="12">
        <v>29.52</v>
      </c>
      <c r="G30" s="13">
        <v>141</v>
      </c>
      <c r="H30" s="14" t="s">
        <v>36</v>
      </c>
      <c r="I30" s="15"/>
      <c r="J30" s="15"/>
    </row>
    <row r="31" ht="12.75">
      <c r="A31" s="9" t="s">
        <v>59</v>
      </c>
      <c r="B31" s="9"/>
      <c r="C31" s="18">
        <f>SUM(C25:C30)</f>
        <v>710</v>
      </c>
      <c r="D31" s="19">
        <f>SUM(D25:D30)</f>
        <v>34.979999999999997</v>
      </c>
      <c r="E31" s="19">
        <f>SUM(E25:E30)</f>
        <v>38.079999999999998</v>
      </c>
      <c r="F31" s="19">
        <f>SUM(F25:F30)</f>
        <v>117.76000000000001</v>
      </c>
      <c r="G31" s="20">
        <f>SUM(G25:G30)</f>
        <v>962.29999999999995</v>
      </c>
      <c r="H31" s="21"/>
      <c r="I31" s="15"/>
      <c r="J31" s="15"/>
    </row>
    <row r="32" ht="12.75">
      <c r="A32" s="9" t="s">
        <v>60</v>
      </c>
      <c r="B32" s="10" t="s">
        <v>61</v>
      </c>
      <c r="C32" s="11">
        <v>200</v>
      </c>
      <c r="D32" s="12">
        <v>10</v>
      </c>
      <c r="E32" s="12">
        <v>6.4000000000000004</v>
      </c>
      <c r="F32" s="12">
        <v>17</v>
      </c>
      <c r="G32" s="13">
        <v>174</v>
      </c>
      <c r="H32" s="14" t="s">
        <v>62</v>
      </c>
      <c r="I32" s="15">
        <v>0.059999999999999998</v>
      </c>
      <c r="J32" s="15"/>
    </row>
    <row r="33" ht="12.75">
      <c r="A33" s="9" t="s">
        <v>63</v>
      </c>
      <c r="B33" s="9"/>
      <c r="C33" s="18">
        <f>SUM(C32)</f>
        <v>200</v>
      </c>
      <c r="D33" s="19">
        <f>SUM(D32)</f>
        <v>10</v>
      </c>
      <c r="E33" s="19">
        <f>SUM(E32)</f>
        <v>6.4000000000000004</v>
      </c>
      <c r="F33" s="19">
        <f>SUM(F32)</f>
        <v>17</v>
      </c>
      <c r="G33" s="20">
        <f>SUM(G32)</f>
        <v>174</v>
      </c>
      <c r="H33" s="21"/>
      <c r="I33" s="15"/>
      <c r="J33" s="15"/>
    </row>
    <row r="34" ht="12.75">
      <c r="A34" s="22" t="s">
        <v>64</v>
      </c>
      <c r="B34" s="22"/>
      <c r="C34" s="23">
        <f>C7+C10+C20+C24+C31+C33</f>
        <v>3485</v>
      </c>
      <c r="D34" s="24">
        <f>D7+D10+D20+D24+D31+D33</f>
        <v>123.95999999999999</v>
      </c>
      <c r="E34" s="24">
        <f>E7+E10+E20+E24+E31+E33</f>
        <v>142.78</v>
      </c>
      <c r="F34" s="24">
        <f>F7+F10+F20+F24+F31+F33</f>
        <v>556.12</v>
      </c>
      <c r="G34" s="25">
        <f>G7+G10+G20+G24+G31+G33</f>
        <v>4000.4099999999999</v>
      </c>
      <c r="H34" s="26"/>
      <c r="I34" s="15">
        <f>SUM(I3:I33)</f>
        <v>1</v>
      </c>
      <c r="J34" s="15"/>
    </row>
    <row r="35" ht="12.75">
      <c r="A35" s="27"/>
      <c r="B35" s="27"/>
      <c r="C35" s="28"/>
      <c r="D35" s="29"/>
      <c r="E35" s="29"/>
      <c r="F35" s="29"/>
      <c r="G35" s="30"/>
      <c r="H35" s="30"/>
      <c r="I35" s="8"/>
      <c r="J35" s="8"/>
    </row>
    <row r="46" s="8" customFormat="1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="8" customFormat="1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="8" customFormat="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8" customFormat="1" ht="9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="8" customFormat="1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1048576" ht="12.800000000000001"/>
  </sheetData>
  <mergeCells count="22">
    <mergeCell ref="B1:D1"/>
    <mergeCell ref="G1:H1"/>
    <mergeCell ref="I1:J1"/>
    <mergeCell ref="A3:A6"/>
    <mergeCell ref="I3:J7"/>
    <mergeCell ref="A7:B7"/>
    <mergeCell ref="A8:A9"/>
    <mergeCell ref="I8:J10"/>
    <mergeCell ref="A10:B10"/>
    <mergeCell ref="A11:A19"/>
    <mergeCell ref="I11:J20"/>
    <mergeCell ref="A20:B20"/>
    <mergeCell ref="A21:A23"/>
    <mergeCell ref="I21:J24"/>
    <mergeCell ref="A24:B24"/>
    <mergeCell ref="A25:A30"/>
    <mergeCell ref="I25:J31"/>
    <mergeCell ref="A31:B31"/>
    <mergeCell ref="I32:J33"/>
    <mergeCell ref="A33:B33"/>
    <mergeCell ref="A34:B34"/>
    <mergeCell ref="I34:J34"/>
  </mergeCells>
  <printOptions headings="0" gridLines="0" horizontalCentered="0" verticalCentered="0"/>
  <pageMargins left="0.23611111111111102" right="0.23611111111111102" top="0.35416666666666702" bottom="0.354166666666667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</dc:creator>
  <dc:description/>
  <dc:language>ru-RU</dc:language>
  <cp:revision>45</cp:revision>
  <dcterms:created xsi:type="dcterms:W3CDTF">2010-09-29T09:10:17Z</dcterms:created>
  <dcterms:modified xsi:type="dcterms:W3CDTF">2026-09-04T09:42:17Z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